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tlawsocietyau.sharepoint.com/Shared Documents/Regulatory/Trust Accounts/Forms/Current/"/>
    </mc:Choice>
  </mc:AlternateContent>
  <xr:revisionPtr revIDLastSave="0" documentId="8_{CB5D3F45-45B3-4EF3-8454-DA9EFF6122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2" r:id="rId1"/>
  </sheets>
  <definedNames>
    <definedName name="ABN_Lookup">Form!$D$16</definedName>
    <definedName name="LOB">Form!$H$17</definedName>
    <definedName name="_xlnm.Print_Area" localSheetId="0">Form!$B$2:$I$41</definedName>
    <definedName name="SDA">Form!$H$21</definedName>
    <definedName name="SUB">Form!$H$19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H25" i="2"/>
  <c r="H23" i="2"/>
  <c r="G25" i="2" l="1"/>
  <c r="G23" i="2"/>
  <c r="D6" i="2"/>
  <c r="C21" i="2" s="1"/>
  <c r="G17" i="2" l="1"/>
</calcChain>
</file>

<file path=xl/sharedStrings.xml><?xml version="1.0" encoding="utf-8"?>
<sst xmlns="http://schemas.openxmlformats.org/spreadsheetml/2006/main" count="19" uniqueCount="19">
  <si>
    <t>REQUEST</t>
  </si>
  <si>
    <t>NOTIONAL AMOUNT VARIATION</t>
  </si>
  <si>
    <t>Legal Profession Regulation 2007 (ACT) s 74</t>
  </si>
  <si>
    <t>LAW PRACTICE</t>
  </si>
  <si>
    <t>Entity Type</t>
  </si>
  <si>
    <t>Business Name</t>
  </si>
  <si>
    <t>ABN</t>
  </si>
  <si>
    <t>Substitute figure requested</t>
  </si>
  <si>
    <t>Reason for variation request:</t>
  </si>
  <si>
    <t>This request authorised by</t>
  </si>
  <si>
    <t>name of legal practitioner associate</t>
  </si>
  <si>
    <t>This request prepared by</t>
  </si>
  <si>
    <t>name of preparer</t>
  </si>
  <si>
    <t>Date</t>
  </si>
  <si>
    <t>Notes:</t>
  </si>
  <si>
    <t>2. The Annual Statutory Deposit Calculation form must not be submitted until the request has been considered by the Society.</t>
  </si>
  <si>
    <t xml:space="preserve">3. Save this form as a .pdf file and send as an attachment, by email, to: </t>
  </si>
  <si>
    <t>trustaccounts@actlawsociety.asn.au</t>
  </si>
  <si>
    <t>v2026_1.2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</si>
</sst>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m\-yyyy;@"/>
    <numFmt numFmtId="165" formatCode="&quot;$&quot;#,##0.00;[Blue]\(&quot;$&quot;#,##0.00\)"/>
  </numFmts>
  <fonts count="23">
    <font>
      <sz val="10"/>
      <name val="Arial"/>
    </font>
    <font>
      <sz val="12"/>
      <name val="Arial Narrow"/>
      <family val="2"/>
    </font>
    <font>
      <sz val="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i/>
      <u/>
      <sz val="10"/>
      <color theme="10"/>
      <name val="Calibri"/>
      <family val="2"/>
      <scheme val="minor"/>
    </font>
    <font>
      <sz val="10"/>
      <color theme="0" tint="-4.9989318521683403E-2"/>
      <name val="Arial Narrow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165" fontId="6" fillId="3" borderId="0" xfId="0" applyNumberFormat="1" applyFont="1" applyFill="1" applyAlignment="1" applyProtection="1">
      <alignment vertical="top" wrapText="1"/>
      <protection locked="0"/>
    </xf>
    <xf numFmtId="0" fontId="17" fillId="4" borderId="1" xfId="1" applyFont="1" applyFill="1" applyBorder="1" applyAlignment="1" applyProtection="1"/>
    <xf numFmtId="165" fontId="6" fillId="3" borderId="17" xfId="0" applyNumberFormat="1" applyFont="1" applyFill="1" applyBorder="1" applyAlignment="1" applyProtection="1">
      <alignment horizontal="right" vertical="top"/>
      <protection locked="0"/>
    </xf>
    <xf numFmtId="0" fontId="17" fillId="4" borderId="16" xfId="1" applyFont="1" applyFill="1" applyBorder="1" applyAlignment="1" applyProtection="1">
      <alignment horizontal="right"/>
    </xf>
    <xf numFmtId="165" fontId="3" fillId="3" borderId="0" xfId="0" applyNumberFormat="1" applyFont="1" applyFill="1" applyAlignment="1" applyProtection="1">
      <alignment horizontal="right" vertical="top"/>
      <protection locked="0"/>
    </xf>
    <xf numFmtId="0" fontId="0" fillId="2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3" fillId="4" borderId="0" xfId="0" applyFont="1" applyFill="1" applyAlignment="1">
      <alignment horizontal="center"/>
    </xf>
    <xf numFmtId="0" fontId="0" fillId="4" borderId="6" xfId="0" applyFill="1" applyBorder="1"/>
    <xf numFmtId="0" fontId="0" fillId="4" borderId="0" xfId="0" applyFill="1"/>
    <xf numFmtId="0" fontId="19" fillId="2" borderId="0" xfId="0" applyFont="1" applyFill="1"/>
    <xf numFmtId="0" fontId="3" fillId="4" borderId="0" xfId="0" applyFont="1" applyFill="1"/>
    <xf numFmtId="0" fontId="4" fillId="4" borderId="0" xfId="0" applyFont="1" applyFill="1"/>
    <xf numFmtId="0" fontId="8" fillId="4" borderId="0" xfId="0" applyFont="1" applyFill="1"/>
    <xf numFmtId="0" fontId="3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/>
    <xf numFmtId="0" fontId="7" fillId="4" borderId="0" xfId="0" applyFont="1" applyFill="1" applyAlignment="1">
      <alignment vertical="top"/>
    </xf>
    <xf numFmtId="0" fontId="4" fillId="4" borderId="0" xfId="0" applyFont="1" applyFill="1" applyAlignment="1">
      <alignment horizontal="right"/>
    </xf>
    <xf numFmtId="165" fontId="6" fillId="4" borderId="1" xfId="0" applyNumberFormat="1" applyFont="1" applyFill="1" applyBorder="1"/>
    <xf numFmtId="0" fontId="1" fillId="4" borderId="6" xfId="0" applyFont="1" applyFill="1" applyBorder="1"/>
    <xf numFmtId="165" fontId="6" fillId="4" borderId="0" xfId="0" applyNumberFormat="1" applyFont="1" applyFill="1"/>
    <xf numFmtId="165" fontId="6" fillId="4" borderId="18" xfId="0" applyNumberFormat="1" applyFont="1" applyFill="1" applyBorder="1"/>
    <xf numFmtId="165" fontId="13" fillId="4" borderId="0" xfId="0" applyNumberFormat="1" applyFont="1" applyFill="1"/>
    <xf numFmtId="0" fontId="10" fillId="4" borderId="5" xfId="0" applyFont="1" applyFill="1" applyBorder="1"/>
    <xf numFmtId="0" fontId="21" fillId="4" borderId="0" xfId="0" applyFont="1" applyFill="1"/>
    <xf numFmtId="0" fontId="12" fillId="4" borderId="0" xfId="0" applyFont="1" applyFill="1"/>
    <xf numFmtId="0" fontId="18" fillId="4" borderId="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0" xfId="0" applyFont="1" applyFill="1"/>
    <xf numFmtId="0" fontId="20" fillId="4" borderId="0" xfId="0" applyFont="1" applyFill="1" applyAlignment="1">
      <alignment horizontal="left" vertical="top"/>
    </xf>
    <xf numFmtId="0" fontId="20" fillId="4" borderId="10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center" vertical="top"/>
    </xf>
    <xf numFmtId="164" fontId="6" fillId="4" borderId="0" xfId="0" applyNumberFormat="1" applyFont="1" applyFill="1" applyAlignment="1">
      <alignment horizontal="right"/>
    </xf>
    <xf numFmtId="0" fontId="9" fillId="4" borderId="11" xfId="0" applyFont="1" applyFill="1" applyBorder="1"/>
    <xf numFmtId="0" fontId="4" fillId="4" borderId="10" xfId="0" applyFont="1" applyFill="1" applyBorder="1"/>
    <xf numFmtId="0" fontId="4" fillId="4" borderId="12" xfId="0" applyFont="1" applyFill="1" applyBorder="1"/>
    <xf numFmtId="0" fontId="4" fillId="4" borderId="15" xfId="0" applyFont="1" applyFill="1" applyBorder="1" applyAlignment="1">
      <alignment horizontal="left"/>
    </xf>
    <xf numFmtId="0" fontId="0" fillId="4" borderId="7" xfId="0" applyFill="1" applyBorder="1"/>
    <xf numFmtId="0" fontId="4" fillId="4" borderId="8" xfId="0" applyFont="1" applyFill="1" applyBorder="1"/>
    <xf numFmtId="0" fontId="0" fillId="4" borderId="8" xfId="0" applyFill="1" applyBorder="1"/>
    <xf numFmtId="0" fontId="4" fillId="4" borderId="9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11" fillId="4" borderId="10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righ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left" vertical="top" wrapText="1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22" fillId="0" borderId="20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14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16" fillId="4" borderId="0" xfId="1" applyFont="1" applyFill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3333FF"/>
      </font>
      <fill>
        <patternFill>
          <bgColor theme="0"/>
        </patternFill>
      </fill>
    </dxf>
    <dxf>
      <font>
        <b/>
        <i val="0"/>
        <color rgb="FF3333FF"/>
      </font>
    </dxf>
    <dxf>
      <font>
        <b val="0"/>
        <i val="0"/>
        <color rgb="FF3333FF"/>
      </font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</xdr:row>
      <xdr:rowOff>68580</xdr:rowOff>
    </xdr:from>
    <xdr:to>
      <xdr:col>2</xdr:col>
      <xdr:colOff>1447800</xdr:colOff>
      <xdr:row>6</xdr:row>
      <xdr:rowOff>38837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C0DF2-F85D-3EF1-DDDC-80082BC7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68580"/>
          <a:ext cx="1402080" cy="89037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ustaccounts@actlawsociety.asn.au" TargetMode="External"/><Relationship Id="rId1" Type="http://schemas.openxmlformats.org/officeDocument/2006/relationships/hyperlink" Target="https://www7.austlii.edu.au/cgi-bin/viewdoc/au/legis/act/consol_reg/lpr2007270/s7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1"/>
  <sheetViews>
    <sheetView showGridLines="0" showRowColHeaders="0" tabSelected="1" topLeftCell="A8" zoomScaleNormal="100" workbookViewId="0">
      <selection activeCell="D11" sqref="D11:H11"/>
    </sheetView>
  </sheetViews>
  <sheetFormatPr defaultColWidth="9.140625" defaultRowHeight="13.15"/>
  <cols>
    <col min="1" max="1" width="4" style="6" customWidth="1"/>
    <col min="2" max="2" width="4.7109375" style="6" customWidth="1"/>
    <col min="3" max="3" width="25.28515625" style="6" customWidth="1"/>
    <col min="4" max="4" width="11.42578125" style="6" customWidth="1"/>
    <col min="5" max="5" width="9.140625" style="6"/>
    <col min="6" max="6" width="15.140625" style="6" customWidth="1"/>
    <col min="7" max="7" width="6.28515625" style="6" customWidth="1"/>
    <col min="8" max="8" width="16.5703125" style="6" customWidth="1"/>
    <col min="9" max="9" width="7.28515625" style="6" customWidth="1"/>
    <col min="10" max="10" width="5.28515625" style="6" customWidth="1"/>
    <col min="11" max="16384" width="9.140625" style="6"/>
  </cols>
  <sheetData>
    <row r="1" spans="2:16" ht="13.9" thickBot="1"/>
    <row r="2" spans="2:16">
      <c r="B2" s="7"/>
      <c r="C2" s="8"/>
      <c r="D2" s="8"/>
      <c r="E2" s="8"/>
      <c r="F2" s="8"/>
      <c r="G2" s="8"/>
      <c r="H2" s="8"/>
      <c r="I2" s="9"/>
    </row>
    <row r="3" spans="2:16" ht="15.6">
      <c r="B3" s="10"/>
      <c r="C3" s="56"/>
      <c r="D3" s="56"/>
      <c r="E3" s="56"/>
      <c r="F3" s="56"/>
      <c r="G3" s="56"/>
      <c r="H3" s="56"/>
      <c r="I3" s="12"/>
    </row>
    <row r="4" spans="2:16" ht="21">
      <c r="B4" s="10"/>
      <c r="C4" s="11"/>
      <c r="D4" s="58" t="s">
        <v>0</v>
      </c>
      <c r="E4" s="58"/>
      <c r="F4" s="58"/>
      <c r="G4" s="58"/>
      <c r="H4" s="58"/>
      <c r="I4" s="12"/>
    </row>
    <row r="5" spans="2:16" ht="21">
      <c r="B5" s="10"/>
      <c r="C5" s="13"/>
      <c r="D5" s="58" t="s">
        <v>1</v>
      </c>
      <c r="E5" s="58"/>
      <c r="F5" s="58"/>
      <c r="G5" s="58"/>
      <c r="H5" s="58"/>
      <c r="I5" s="12"/>
    </row>
    <row r="6" spans="2:16" ht="15.6">
      <c r="B6" s="10"/>
      <c r="C6" s="13"/>
      <c r="D6" s="59" t="str">
        <f ca="1">"for the trust accounting year ended 31 March "&amp; YEAR(TODAY())</f>
        <v>for the trust accounting year ended 31 March 2026</v>
      </c>
      <c r="E6" s="59"/>
      <c r="F6" s="59"/>
      <c r="G6" s="59"/>
      <c r="H6" s="59"/>
      <c r="I6" s="12"/>
      <c r="O6" s="14"/>
    </row>
    <row r="7" spans="2:16">
      <c r="B7" s="10"/>
      <c r="C7" s="13"/>
      <c r="D7" s="60" t="s">
        <v>2</v>
      </c>
      <c r="E7" s="60"/>
      <c r="F7" s="60"/>
      <c r="G7" s="60"/>
      <c r="H7" s="60"/>
      <c r="I7" s="12"/>
      <c r="O7" s="14"/>
      <c r="P7" s="14"/>
    </row>
    <row r="8" spans="2:16" ht="15.6">
      <c r="B8" s="10"/>
      <c r="C8" s="15"/>
      <c r="D8" s="16"/>
      <c r="E8" s="17"/>
      <c r="F8" s="16"/>
      <c r="G8" s="16"/>
      <c r="H8" s="16"/>
      <c r="I8" s="12"/>
    </row>
    <row r="9" spans="2:16" ht="15.6">
      <c r="B9" s="10"/>
      <c r="C9" s="18"/>
      <c r="D9" s="62" t="s">
        <v>3</v>
      </c>
      <c r="E9" s="62"/>
      <c r="F9" s="62"/>
      <c r="G9" s="62"/>
      <c r="H9" s="62"/>
      <c r="I9" s="12"/>
    </row>
    <row r="10" spans="2:16" ht="15.6">
      <c r="B10" s="10"/>
      <c r="C10" s="18"/>
      <c r="D10" s="19"/>
      <c r="E10" s="19"/>
      <c r="F10" s="19"/>
      <c r="G10" s="19"/>
      <c r="H10" s="19"/>
      <c r="I10" s="12"/>
    </row>
    <row r="11" spans="2:16" ht="15.6">
      <c r="B11" s="10"/>
      <c r="C11" s="18" t="s">
        <v>4</v>
      </c>
      <c r="D11" s="61"/>
      <c r="E11" s="61"/>
      <c r="F11" s="61"/>
      <c r="G11" s="61"/>
      <c r="H11" s="61"/>
      <c r="I11" s="12"/>
    </row>
    <row r="12" spans="2:16" ht="15.6">
      <c r="B12" s="10"/>
      <c r="C12" s="15"/>
      <c r="D12" s="16"/>
      <c r="E12" s="16"/>
      <c r="F12" s="16"/>
      <c r="G12" s="16"/>
      <c r="H12" s="16"/>
      <c r="I12" s="12"/>
    </row>
    <row r="13" spans="2:16" ht="15.6">
      <c r="B13" s="10"/>
      <c r="C13" s="18" t="s">
        <v>5</v>
      </c>
      <c r="D13" s="61"/>
      <c r="E13" s="61"/>
      <c r="F13" s="61"/>
      <c r="G13" s="61"/>
      <c r="H13" s="61"/>
      <c r="I13" s="12"/>
    </row>
    <row r="14" spans="2:16" ht="15.6">
      <c r="B14" s="10"/>
      <c r="C14" s="15"/>
      <c r="D14" s="16"/>
      <c r="E14" s="16"/>
      <c r="F14" s="16"/>
      <c r="G14" s="16"/>
      <c r="H14" s="16"/>
      <c r="I14" s="12"/>
    </row>
    <row r="15" spans="2:16" ht="15.6">
      <c r="B15" s="10"/>
      <c r="C15" s="18" t="s">
        <v>6</v>
      </c>
      <c r="D15" s="61"/>
      <c r="E15" s="61"/>
      <c r="F15" s="61"/>
      <c r="G15" s="61"/>
      <c r="H15" s="61"/>
      <c r="I15" s="12"/>
    </row>
    <row r="16" spans="2:16" ht="15.6">
      <c r="B16" s="10"/>
      <c r="C16" s="20"/>
      <c r="D16" s="20"/>
      <c r="E16" s="20"/>
      <c r="F16" s="20"/>
      <c r="G16" s="21"/>
      <c r="H16" s="21"/>
      <c r="I16" s="12"/>
    </row>
    <row r="17" spans="2:9" ht="15.6">
      <c r="B17" s="10"/>
      <c r="C17" s="20"/>
      <c r="D17" s="22"/>
      <c r="E17" s="22"/>
      <c r="F17" s="22"/>
      <c r="G17" s="20" t="str">
        <f ca="1">"Lowest overnight credit balance in the year ended "&amp;RIGHT(D6,13)</f>
        <v>Lowest overnight credit balance in the year ended 31 March 2026</v>
      </c>
      <c r="H17" s="1">
        <v>0</v>
      </c>
      <c r="I17" s="12"/>
    </row>
    <row r="18" spans="2:9" ht="15.6">
      <c r="B18" s="10"/>
      <c r="C18" s="20"/>
      <c r="D18" s="22"/>
      <c r="E18" s="22"/>
      <c r="F18" s="22"/>
      <c r="G18" s="20"/>
      <c r="H18" s="20"/>
      <c r="I18" s="12"/>
    </row>
    <row r="19" spans="2:9" ht="15.6">
      <c r="B19" s="10"/>
      <c r="C19" s="57" t="s">
        <v>7</v>
      </c>
      <c r="D19" s="57"/>
      <c r="E19" s="57"/>
      <c r="F19" s="57"/>
      <c r="G19" s="57"/>
      <c r="H19" s="5">
        <v>0</v>
      </c>
      <c r="I19" s="12"/>
    </row>
    <row r="20" spans="2:9" ht="15.6">
      <c r="B20" s="10"/>
      <c r="C20" s="21"/>
      <c r="D20" s="16"/>
      <c r="E20" s="16"/>
      <c r="F20" s="16"/>
      <c r="G20" s="23"/>
      <c r="H20" s="24"/>
      <c r="I20" s="12"/>
    </row>
    <row r="21" spans="2:9" ht="15.6">
      <c r="B21" s="10"/>
      <c r="C21" s="50" t="str">
        <f ca="1">"Amount held on deposit with ACT Law Society at "&amp;RIGHT(D6,13)</f>
        <v>Amount held on deposit with ACT Law Society at 31 March 2026</v>
      </c>
      <c r="D21" s="50"/>
      <c r="E21" s="50"/>
      <c r="F21" s="50"/>
      <c r="G21" s="50"/>
      <c r="H21" s="3">
        <v>0</v>
      </c>
      <c r="I21" s="25"/>
    </row>
    <row r="22" spans="2:9" ht="15.6">
      <c r="B22" s="10"/>
      <c r="C22" s="21"/>
      <c r="D22" s="16"/>
      <c r="E22" s="16"/>
      <c r="F22" s="16"/>
      <c r="G22" s="23"/>
      <c r="H22" s="26"/>
      <c r="I22" s="12"/>
    </row>
    <row r="23" spans="2:9" ht="16.149999999999999" thickBot="1">
      <c r="B23" s="10"/>
      <c r="C23" s="13"/>
      <c r="D23" s="16"/>
      <c r="E23" s="16"/>
      <c r="F23" s="16"/>
      <c r="G23" s="20" t="str">
        <f>IF(H23&gt;=0,"Amount payable if request declined","Amount refundable if request declined")</f>
        <v>Amount payable if request declined</v>
      </c>
      <c r="H23" s="27">
        <f>IF(AND(LOB&lt;3000,SDA=0),0,(LOB+SDA)*2/3-SDA)</f>
        <v>0</v>
      </c>
      <c r="I23" s="12"/>
    </row>
    <row r="24" spans="2:9" ht="15.6">
      <c r="B24" s="10"/>
      <c r="C24" s="21"/>
      <c r="D24" s="16"/>
      <c r="E24" s="16"/>
      <c r="F24" s="16"/>
      <c r="G24" s="23"/>
      <c r="H24" s="26"/>
      <c r="I24" s="12"/>
    </row>
    <row r="25" spans="2:9" ht="16.149999999999999" thickBot="1">
      <c r="B25" s="10"/>
      <c r="C25" s="21"/>
      <c r="D25" s="21"/>
      <c r="E25" s="21"/>
      <c r="F25" s="21"/>
      <c r="G25" s="20" t="str">
        <f>IF(H25&gt;=0,"Amount payable if request approved","Amount refundable if request approved")</f>
        <v>Amount payable if request approved</v>
      </c>
      <c r="H25" s="27">
        <f>IF(AND(SUB&lt;3000,SDA=0),0,(SUB+SDA)*2/3-SDA)</f>
        <v>0</v>
      </c>
      <c r="I25" s="12"/>
    </row>
    <row r="26" spans="2:9" ht="15.6">
      <c r="B26" s="10"/>
      <c r="C26" s="21"/>
      <c r="D26" s="16"/>
      <c r="E26" s="16"/>
      <c r="F26" s="16"/>
      <c r="G26" s="23"/>
      <c r="H26" s="28"/>
      <c r="I26" s="25"/>
    </row>
    <row r="27" spans="2:9" s="33" customFormat="1" ht="15.6">
      <c r="B27" s="29"/>
      <c r="C27" s="30" t="s">
        <v>8</v>
      </c>
      <c r="D27" s="31"/>
      <c r="E27" s="31"/>
      <c r="F27" s="31"/>
      <c r="G27" s="31"/>
      <c r="H27" s="31"/>
      <c r="I27" s="32" t="b">
        <v>0</v>
      </c>
    </row>
    <row r="28" spans="2:9" ht="115.9" customHeight="1">
      <c r="B28" s="10"/>
      <c r="C28" s="52"/>
      <c r="D28" s="53"/>
      <c r="E28" s="53"/>
      <c r="F28" s="53"/>
      <c r="G28" s="53"/>
      <c r="H28" s="54"/>
      <c r="I28" s="12"/>
    </row>
    <row r="29" spans="2:9" ht="14.45" customHeight="1">
      <c r="B29" s="10"/>
      <c r="C29" s="34"/>
      <c r="D29" s="34"/>
      <c r="E29" s="34"/>
      <c r="F29" s="35"/>
      <c r="G29" s="35"/>
      <c r="H29" s="35"/>
      <c r="I29" s="12"/>
    </row>
    <row r="30" spans="2:9" ht="15.6">
      <c r="B30" s="10"/>
      <c r="C30" s="50" t="s">
        <v>9</v>
      </c>
      <c r="D30" s="50"/>
      <c r="E30" s="50"/>
      <c r="F30" s="55"/>
      <c r="G30" s="55"/>
      <c r="H30" s="55"/>
      <c r="I30" s="12"/>
    </row>
    <row r="31" spans="2:9" ht="15.6">
      <c r="B31" s="10"/>
      <c r="C31" s="21"/>
      <c r="D31" s="16"/>
      <c r="E31" s="16"/>
      <c r="F31" s="49" t="s">
        <v>10</v>
      </c>
      <c r="G31" s="49"/>
      <c r="H31" s="49"/>
      <c r="I31" s="12"/>
    </row>
    <row r="32" spans="2:9" ht="7.15" customHeight="1">
      <c r="B32" s="10"/>
      <c r="C32" s="21"/>
      <c r="D32" s="16"/>
      <c r="E32" s="16"/>
      <c r="F32" s="36"/>
      <c r="G32" s="36"/>
      <c r="H32" s="36"/>
      <c r="I32" s="12"/>
    </row>
    <row r="33" spans="2:9" ht="15.6">
      <c r="B33" s="10"/>
      <c r="C33" s="50" t="s">
        <v>11</v>
      </c>
      <c r="D33" s="50"/>
      <c r="E33" s="50"/>
      <c r="F33" s="55"/>
      <c r="G33" s="55"/>
      <c r="H33" s="55"/>
      <c r="I33" s="12"/>
    </row>
    <row r="34" spans="2:9" ht="15.6">
      <c r="B34" s="10"/>
      <c r="C34" s="18"/>
      <c r="D34" s="21"/>
      <c r="E34" s="21"/>
      <c r="F34" s="49" t="s">
        <v>12</v>
      </c>
      <c r="G34" s="49"/>
      <c r="H34" s="49"/>
      <c r="I34" s="12"/>
    </row>
    <row r="35" spans="2:9" ht="15.6">
      <c r="B35" s="10"/>
      <c r="C35" s="18"/>
      <c r="D35" s="21"/>
      <c r="E35" s="37" t="s">
        <v>13</v>
      </c>
      <c r="F35" s="51"/>
      <c r="G35" s="51"/>
      <c r="H35" s="51"/>
      <c r="I35" s="12"/>
    </row>
    <row r="36" spans="2:9" ht="15.6">
      <c r="B36" s="10"/>
      <c r="C36" s="21"/>
      <c r="D36" s="21"/>
      <c r="E36" s="16"/>
      <c r="F36" s="16"/>
      <c r="G36" s="16"/>
      <c r="H36" s="16"/>
      <c r="I36" s="12"/>
    </row>
    <row r="37" spans="2:9" ht="13.9">
      <c r="B37" s="10"/>
      <c r="C37" s="38" t="s">
        <v>14</v>
      </c>
      <c r="D37" s="39"/>
      <c r="E37" s="39"/>
      <c r="F37" s="39"/>
      <c r="G37" s="39"/>
      <c r="H37" s="40"/>
      <c r="I37" s="12"/>
    </row>
    <row r="38" spans="2:9" ht="28.15" customHeight="1">
      <c r="B38" s="10"/>
      <c r="C38" s="46" t="str">
        <f>"1. The request will be considered by the Society. The applicant will be advised of the outcome once a decision is made."</f>
        <v>1. The request will be considered by the Society. The applicant will be advised of the outcome once a decision is made.</v>
      </c>
      <c r="D38" s="47"/>
      <c r="E38" s="47"/>
      <c r="F38" s="47"/>
      <c r="G38" s="47"/>
      <c r="H38" s="48"/>
      <c r="I38" s="12"/>
    </row>
    <row r="39" spans="2:9" ht="26.45" customHeight="1">
      <c r="B39" s="10"/>
      <c r="C39" s="46" t="s">
        <v>15</v>
      </c>
      <c r="D39" s="47"/>
      <c r="E39" s="47"/>
      <c r="F39" s="47"/>
      <c r="G39" s="47"/>
      <c r="H39" s="48"/>
      <c r="I39" s="12"/>
    </row>
    <row r="40" spans="2:9" ht="13.9">
      <c r="B40" s="10"/>
      <c r="C40" s="41" t="s">
        <v>16</v>
      </c>
      <c r="D40" s="41"/>
      <c r="E40" s="2"/>
      <c r="F40" s="2"/>
      <c r="G40" s="2"/>
      <c r="H40" s="4" t="s">
        <v>17</v>
      </c>
      <c r="I40" s="12"/>
    </row>
    <row r="41" spans="2:9" ht="14.45" thickBot="1">
      <c r="B41" s="42"/>
      <c r="C41" s="43"/>
      <c r="D41" s="43"/>
      <c r="E41" s="43"/>
      <c r="F41" s="43"/>
      <c r="G41" s="43"/>
      <c r="H41" s="44"/>
      <c r="I41" s="45" t="s">
        <v>18</v>
      </c>
    </row>
  </sheetData>
  <sheetProtection sheet="1" selectLockedCells="1"/>
  <mergeCells count="21">
    <mergeCell ref="C3:H3"/>
    <mergeCell ref="C19:G19"/>
    <mergeCell ref="D5:H5"/>
    <mergeCell ref="D6:H6"/>
    <mergeCell ref="D7:H7"/>
    <mergeCell ref="D15:H15"/>
    <mergeCell ref="D11:H11"/>
    <mergeCell ref="D4:H4"/>
    <mergeCell ref="D9:H9"/>
    <mergeCell ref="D13:H13"/>
    <mergeCell ref="C39:H39"/>
    <mergeCell ref="F31:H31"/>
    <mergeCell ref="C30:E30"/>
    <mergeCell ref="F35:H35"/>
    <mergeCell ref="C21:G21"/>
    <mergeCell ref="C28:H28"/>
    <mergeCell ref="C38:H38"/>
    <mergeCell ref="C33:E33"/>
    <mergeCell ref="F30:H30"/>
    <mergeCell ref="F33:H33"/>
    <mergeCell ref="F34:H34"/>
  </mergeCells>
  <phoneticPr fontId="2" type="noConversion"/>
  <conditionalFormatting sqref="C28:C29">
    <cfRule type="expression" dxfId="2" priority="3">
      <formula>$H$27&lt;0</formula>
    </cfRule>
  </conditionalFormatting>
  <conditionalFormatting sqref="C27:H27">
    <cfRule type="expression" dxfId="1" priority="5">
      <formula>$H$27&lt;0</formula>
    </cfRule>
  </conditionalFormatting>
  <conditionalFormatting sqref="I27">
    <cfRule type="expression" dxfId="0" priority="1">
      <formula>H27&lt;0</formula>
    </cfRule>
  </conditionalFormatting>
  <dataValidations count="2">
    <dataValidation type="list" showInputMessage="1" promptTitle="Select entity type" prompt="Select the entity type operating the practice" sqref="D11:H11" xr:uid="{5D61AEA6-4693-4068-B105-00540383515E}">
      <formula1>"Sole Practitioner, Incorporated Legal Practice, Partnership ('Law Firm'), Multidisciplinary Partnership,Community Legal Centre"</formula1>
    </dataValidation>
    <dataValidation allowBlank="1" showInputMessage="1" showErrorMessage="1" promptTitle="Withdraw excess?" prompt="Tick this box if you require the excess funds to be returned to the practice's general trust account" sqref="I27" xr:uid="{B714139D-BB7D-4241-B4E5-B463092C4B0F}"/>
  </dataValidations>
  <hyperlinks>
    <hyperlink ref="D7:H7" r:id="rId1" display="Legal Profession Regulation 2007 (ACT) s 74" xr:uid="{F047F14F-5D1D-456A-86B6-50CBB9296F15}"/>
    <hyperlink ref="H40" r:id="rId2" xr:uid="{01D9E7FA-B599-46E8-9230-93419415F985}"/>
  </hyperlinks>
  <pageMargins left="0.25" right="0.25" top="0.75" bottom="0.75" header="0.3" footer="0.3"/>
  <pageSetup paperSize="9" scale="97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ssionDate xmlns="0b8ecd65-cb64-458a-b938-130638f03c6d" xsi:nil="true"/>
    <Social xmlns="0b8ecd65-cb64-458a-b938-130638f03c6d" xsi:nil="true"/>
    <SolicitorResponseDue xmlns="0b8ecd65-cb64-458a-b938-130638f03c6d" xsi:nil="true"/>
    <tesr xmlns="0b8ecd65-cb64-458a-b938-130638f03c6d" xsi:nil="true"/>
    <ResponseReceived xmlns="0b8ecd65-cb64-458a-b938-130638f03c6d">true</ResponseReceived>
    <COF_x002f_CPDEXNStatus xmlns="0b8ecd65-cb64-458a-b938-130638f03c6d" xsi:nil="true"/>
    <Datereceived xmlns="0b8ecd65-cb64-458a-b938-130638f03c6d" xsi:nil="true"/>
    <Notes xmlns="0b8ecd65-cb64-458a-b938-130638f03c6d" xsi:nil="true"/>
    <Conductcheck xmlns="0b8ecd65-cb64-458a-b938-130638f03c6d" xsi:nil="true"/>
    <Month xmlns="0b8ecd65-cb64-458a-b938-130638f03c6d" xsi:nil="true"/>
    <lcf76f155ced4ddcb4097134ff3c332f xmlns="0b8ecd65-cb64-458a-b938-130638f03c6d">
      <Terms xmlns="http://schemas.microsoft.com/office/infopath/2007/PartnerControls"/>
    </lcf76f155ced4ddcb4097134ff3c332f>
    <TaxCatchAll xmlns="209bc202-b6bb-43a5-868f-07f45dd17d58" xsi:nil="true"/>
    <Status xmlns="0b8ecd65-cb64-458a-b938-130638f03c6d" xsi:nil="true"/>
    <Approvedby xmlns="0b8ecd65-cb64-458a-b938-130638f03c6d" xsi:nil="true"/>
    <DateCOFsemailed xmlns="0b8ecd65-cb64-458a-b938-130638f03c6d" xsi:nil="true"/>
    <DateofApproval xmlns="0b8ecd65-cb64-458a-b938-130638f03c6d" xsi:nil="true"/>
    <Committee xmlns="0b8ecd65-cb64-458a-b938-130638f03c6d" xsi:nil="true"/>
    <Progress xmlns="0b8ecd65-cb64-458a-b938-130638f03c6d" xsi:nil="true"/>
    <FolderAccess xmlns="0b8ecd65-cb64-458a-b938-130638f03c6d" xsi:nil="true"/>
    <DateandTime xmlns="0b8ecd65-cb64-458a-b938-130638f03c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26276A744244ADC8F46CD07D24D7" ma:contentTypeVersion="44" ma:contentTypeDescription="Create a new document." ma:contentTypeScope="" ma:versionID="5753a1f2bbd4e3aaaaa44ea301237b3f">
  <xsd:schema xmlns:xsd="http://www.w3.org/2001/XMLSchema" xmlns:xs="http://www.w3.org/2001/XMLSchema" xmlns:p="http://schemas.microsoft.com/office/2006/metadata/properties" xmlns:ns2="209bc202-b6bb-43a5-868f-07f45dd17d58" xmlns:ns3="0b8ecd65-cb64-458a-b938-130638f03c6d" targetNamespace="http://schemas.microsoft.com/office/2006/metadata/properties" ma:root="true" ma:fieldsID="1ae7183c80d572d676a879847b264951" ns2:_="" ns3:_="">
    <xsd:import namespace="209bc202-b6bb-43a5-868f-07f45dd17d58"/>
    <xsd:import namespace="0b8ecd65-cb64-458a-b938-130638f03c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Social" minOccurs="0"/>
                <xsd:element ref="ns3:MediaServiceOCR" minOccurs="0"/>
                <xsd:element ref="ns3:Month" minOccurs="0"/>
                <xsd:element ref="ns3:Committee" minOccurs="0"/>
                <xsd:element ref="ns3:MediaLengthInSeconds" minOccurs="0"/>
                <xsd:element ref="ns3:MediaServiceLocation" minOccurs="0"/>
                <xsd:element ref="ns3:Status" minOccurs="0"/>
                <xsd:element ref="ns3:tesr" minOccurs="0"/>
                <xsd:element ref="ns3:DateCOFsemailed" minOccurs="0"/>
                <xsd:element ref="ns3:Datereceived" minOccurs="0"/>
                <xsd:element ref="ns3:Notes" minOccurs="0"/>
                <xsd:element ref="ns3:MediaServiceObjectDetectorVersions" minOccurs="0"/>
                <xsd:element ref="ns3:Progress" minOccurs="0"/>
                <xsd:element ref="ns3:COF_x002f_CPDEXNStatus" minOccurs="0"/>
                <xsd:element ref="ns3:MediaServiceSearchProperties" minOccurs="0"/>
                <xsd:element ref="ns3:SolicitorResponseDue" minOccurs="0"/>
                <xsd:element ref="ns3:ResponseReceived" minOccurs="0"/>
                <xsd:element ref="ns3:Approvedby" minOccurs="0"/>
                <xsd:element ref="ns3:Conductcheck" minOccurs="0"/>
                <xsd:element ref="ns3:SubmissionDate" minOccurs="0"/>
                <xsd:element ref="ns3:DateofApproval" minOccurs="0"/>
                <xsd:element ref="ns3:FolderAccess" minOccurs="0"/>
                <xsd:element ref="ns3:DateandTim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c202-b6bb-43a5-868f-07f45dd17d58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401b7883-4cd8-4dcf-8547-6c80ee4bdc6e}" ma:internalName="TaxCatchAll" ma:readOnly="false" ma:showField="CatchAllData" ma:web="209bc202-b6bb-43a5-868f-07f45dd17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ecd65-cb64-458a-b938-130638f03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c9574f9-e35b-4f83-b1ee-b8bcaaa79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ocial" ma:index="18" nillable="true" ma:displayName="Event Type" ma:description="A tag for who is mainly running an event, both social and CPD" ma:format="Dropdown" ma:internalName="Soc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 Law Society"/>
                    <xsd:enumeration value="Firm Requested Event"/>
                    <xsd:enumeration value="Committee"/>
                    <xsd:enumeration value="ACT Bar Association"/>
                  </xsd:restriction>
                </xsd:simpleType>
              </xsd:element>
            </xsd:sequence>
          </xsd:extension>
        </xsd:complexContent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nth" ma:index="20" nillable="true" ma:displayName="Month" ma:description="Indicate what month of the year an event is in" ma:format="Dropdown" ma:internalName="Mont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nuary"/>
                    <xsd:enumeration value="February"/>
                    <xsd:enumeration value="March"/>
                    <xsd:enumeration value="April"/>
                    <xsd:enumeration value="May"/>
                    <xsd:enumeration value="June"/>
                    <xsd:enumeration value="July"/>
                    <xsd:enumeration value="August"/>
                    <xsd:enumeration value="September"/>
                    <xsd:enumeration value="October"/>
                    <xsd:enumeration value="November"/>
                    <xsd:enumeration value="December"/>
                  </xsd:restriction>
                </xsd:simpleType>
              </xsd:element>
            </xsd:sequence>
          </xsd:extension>
        </xsd:complexContent>
      </xsd:complexType>
    </xsd:element>
    <xsd:element name="Committee" ma:index="21" nillable="true" ma:displayName="Committee" ma:description="A choice of which committee is running/contributing to an event" ma:format="Dropdown" ma:internalName="Committe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ess to Justice and Inclusion"/>
                    <xsd:enumeration value="Alternative Dispute Resolution"/>
                    <xsd:enumeration value="Civil Litigation"/>
                    <xsd:enumeration value="Criminal Law"/>
                    <xsd:enumeration value="Elder Law and Succession Law"/>
                    <xsd:enumeration value="Employment Law"/>
                    <xsd:enumeration value="Family Law"/>
                    <xsd:enumeration value="Family Violence and Children"/>
                    <xsd:enumeration value="International Law"/>
                    <xsd:enumeration value="Legal Profession Act and Ethics"/>
                    <xsd:enumeration value="Military Law"/>
                    <xsd:enumeration value="Property Law"/>
                    <xsd:enumeration value="Government Law"/>
                    <xsd:enumeration value="New Lawyers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In Progress"/>
          <xsd:enumeration value="Completed"/>
          <xsd:enumeration value="To Monitor"/>
        </xsd:restriction>
      </xsd:simpleType>
    </xsd:element>
    <xsd:element name="tesr" ma:index="25" nillable="true" ma:displayName="Date of approval" ma:format="DateOnly" ma:internalName="tesr">
      <xsd:simpleType>
        <xsd:restriction base="dms:DateTime"/>
      </xsd:simpleType>
    </xsd:element>
    <xsd:element name="DateCOFsemailed" ma:index="26" nillable="true" ma:displayName="Date COFs/letters emailed" ma:format="Dropdown" ma:internalName="DateCOFsemailed">
      <xsd:simpleType>
        <xsd:restriction base="dms:Text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0" nillable="true" ma:displayName="Progress" ma:format="Dropdown" ma:internalName="Progress">
      <xsd:simpleType>
        <xsd:restriction base="dms:Choice">
          <xsd:enumeration value="In Progress"/>
          <xsd:enumeration value="Complete"/>
        </xsd:restriction>
      </xsd:simpleType>
    </xsd:element>
    <xsd:element name="COF_x002f_CPDEXNStatus" ma:index="31" nillable="true" ma:displayName="COF/CPD EXN Status" ma:format="Dropdown" ma:internalName="COF_x002f_CPDEXN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Pending approval"/>
                    <xsd:enumeration value="Hold issue"/>
                    <xsd:enumeration value="Hold for PS check"/>
                    <xsd:enumeration value="Urgent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licitorResponseDue" ma:index="33" nillable="true" ma:displayName="Solicitor Response Due" ma:format="DateOnly" ma:internalName="SolicitorResponseDue">
      <xsd:simpleType>
        <xsd:restriction base="dms:DateTime"/>
      </xsd:simpleType>
    </xsd:element>
    <xsd:element name="ResponseReceived" ma:index="34" nillable="true" ma:displayName="Response Received" ma:default="1" ma:format="Dropdown" ma:internalName="ResponseReceived">
      <xsd:simpleType>
        <xsd:restriction base="dms:Boolean"/>
      </xsd:simpleType>
    </xsd:element>
    <xsd:element name="Approvedby" ma:index="35" nillable="true" ma:displayName="Approved by" ma:format="Dropdown" ma:internalName="Approvedby">
      <xsd:simpleType>
        <xsd:restriction base="dms:Text">
          <xsd:maxLength value="255"/>
        </xsd:restriction>
      </xsd:simpleType>
    </xsd:element>
    <xsd:element name="Conductcheck" ma:index="36" nillable="true" ma:displayName="Conduct check" ma:format="Dropdown" ma:internalName="Conductcheck">
      <xsd:simpleType>
        <xsd:restriction base="dms:Text">
          <xsd:maxLength value="255"/>
        </xsd:restriction>
      </xsd:simpleType>
    </xsd:element>
    <xsd:element name="SubmissionDate" ma:index="37" nillable="true" ma:displayName="Submission Date" ma:format="DateOnly" ma:internalName="SubmissionDate">
      <xsd:simpleType>
        <xsd:restriction base="dms:DateTime"/>
      </xsd:simpleType>
    </xsd:element>
    <xsd:element name="DateofApproval" ma:index="38" nillable="true" ma:displayName="Date of Approval" ma:format="Dropdown" ma:internalName="DateofApproval">
      <xsd:simpleType>
        <xsd:restriction base="dms:Text">
          <xsd:maxLength value="255"/>
        </xsd:restriction>
      </xsd:simpleType>
    </xsd:element>
    <xsd:element name="FolderAccess" ma:index="39" nillable="true" ma:displayName="Folder Access" ma:format="Dropdown" ma:internalName="FolderAccess">
      <xsd:simpleType>
        <xsd:restriction base="dms:Text">
          <xsd:maxLength value="255"/>
        </xsd:restriction>
      </xsd:simpleType>
    </xsd:element>
    <xsd:element name="DateandTime" ma:index="40" nillable="true" ma:displayName="Date and Time" ma:format="DateTime" ma:internalName="DateandTime">
      <xsd:simpleType>
        <xsd:restriction base="dms:DateTim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37CB1-E745-4474-BBC0-C0B0AD9CDC97}"/>
</file>

<file path=customXml/itemProps2.xml><?xml version="1.0" encoding="utf-8"?>
<ds:datastoreItem xmlns:ds="http://schemas.openxmlformats.org/officeDocument/2006/customXml" ds:itemID="{864C74C4-D93B-4863-A391-8A551CC5F4C9}"/>
</file>

<file path=customXml/itemProps3.xml><?xml version="1.0" encoding="utf-8"?>
<ds:datastoreItem xmlns:ds="http://schemas.openxmlformats.org/officeDocument/2006/customXml" ds:itemID="{95B659A7-468B-4AA8-8F3E-C00C5A2BB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ACT Law Society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 Law Society</dc:creator>
  <cp:keywords/>
  <dc:description/>
  <cp:lastModifiedBy/>
  <cp:revision/>
  <dcterms:created xsi:type="dcterms:W3CDTF">2011-08-26T06:20:02Z</dcterms:created>
  <dcterms:modified xsi:type="dcterms:W3CDTF">2026-06-26T04:23:26Z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0x01010023FD26276A744244ADC8F46CD07D24D7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